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tisettici\STIPULA\GIOCHEMICA\"/>
    </mc:Choice>
  </mc:AlternateContent>
  <bookViews>
    <workbookView xWindow="0" yWindow="0" windowWidth="28800" windowHeight="11700"/>
  </bookViews>
  <sheets>
    <sheet name="Dati" sheetId="1" r:id="rId1"/>
  </sheets>
  <calcPr calcId="162913"/>
</workbook>
</file>

<file path=xl/calcChain.xml><?xml version="1.0" encoding="utf-8"?>
<calcChain xmlns="http://schemas.openxmlformats.org/spreadsheetml/2006/main">
  <c r="S31" i="1" l="1"/>
  <c r="S26" i="1"/>
  <c r="S14" i="1"/>
</calcChain>
</file>

<file path=xl/sharedStrings.xml><?xml version="1.0" encoding="utf-8"?>
<sst xmlns="http://schemas.openxmlformats.org/spreadsheetml/2006/main" count="410" uniqueCount="186">
  <si>
    <t>Subordinato</t>
  </si>
  <si>
    <t>Articoli Primari</t>
  </si>
  <si>
    <t>Numero Riga</t>
  </si>
  <si>
    <t>Numero Lotto</t>
  </si>
  <si>
    <t>Voce</t>
  </si>
  <si>
    <t>CODICE CIG</t>
  </si>
  <si>
    <t>Erosione</t>
  </si>
  <si>
    <t>CODICE REGIONALE</t>
  </si>
  <si>
    <t>DESCRIZIONE CODICE REGIONALE</t>
  </si>
  <si>
    <t>CPV</t>
  </si>
  <si>
    <t>UM OGGETTO INIZIATIVA</t>
  </si>
  <si>
    <t>QUANTITÀ</t>
  </si>
  <si>
    <t>CODIFICA ARTICOLO OPERATORE ECONOMICO</t>
  </si>
  <si>
    <t>DENOMINAZIONE ARTICOLO OPERATORE ECONOMICO</t>
  </si>
  <si>
    <t>PREZZO OFFERTO PER UM IVA ESCLUSA ( 5 dec. )</t>
  </si>
  <si>
    <t>IVA (%)</t>
  </si>
  <si>
    <t>TIPOLOGIA FORNITURA</t>
  </si>
  <si>
    <t>CONTENUTO DI UM PER CONFEZIONE</t>
  </si>
  <si>
    <t>PREZZO PER CONFEZIONE IVA ESCLUSA ( 3 dec. )</t>
  </si>
  <si>
    <t>no</t>
  </si>
  <si>
    <t/>
  </si>
  <si>
    <t>1</t>
  </si>
  <si>
    <t>8805254577</t>
  </si>
  <si>
    <t>si</t>
  </si>
  <si>
    <t>B00000410</t>
  </si>
  <si>
    <t>DISINFETTANTI, ANTISETTICI E PROTEOLITICI (D. Lgs. 46/97)</t>
  </si>
  <si>
    <t>33631600-8 - Antisettici e disinfettanti</t>
  </si>
  <si>
    <t>FLACONE</t>
  </si>
  <si>
    <t>D05020112</t>
  </si>
  <si>
    <t>GIOPERACETIC</t>
  </si>
  <si>
    <t>ACQUISTO</t>
  </si>
  <si>
    <t>Scatola da 12 flaconi da 1000 ml c/attivatore da 10 ml</t>
  </si>
  <si>
    <t>2</t>
  </si>
  <si>
    <t>8805277871</t>
  </si>
  <si>
    <t>B00000411</t>
  </si>
  <si>
    <t>D05020114</t>
  </si>
  <si>
    <t>Scatola da 4 taniche da 5000 ml c/attivatore da 50 ml</t>
  </si>
  <si>
    <t>3</t>
  </si>
  <si>
    <t>8805371604</t>
  </si>
  <si>
    <t>B00000412</t>
  </si>
  <si>
    <t>D05020212</t>
  </si>
  <si>
    <t>GIOPERACETIC A</t>
  </si>
  <si>
    <t>4</t>
  </si>
  <si>
    <t>8805377AF6</t>
  </si>
  <si>
    <t>B00000413</t>
  </si>
  <si>
    <t>D05020214</t>
  </si>
  <si>
    <t>8</t>
  </si>
  <si>
    <t>88054306B4</t>
  </si>
  <si>
    <t>B00000414</t>
  </si>
  <si>
    <t>D07010106</t>
  </si>
  <si>
    <t>GIOALCOL 70</t>
  </si>
  <si>
    <t>Scatola da 12 flaconi da 1000 ml</t>
  </si>
  <si>
    <t>9</t>
  </si>
  <si>
    <t>8805441FC5</t>
  </si>
  <si>
    <t>B00000419</t>
  </si>
  <si>
    <t>ML</t>
  </si>
  <si>
    <t>D07010206</t>
  </si>
  <si>
    <t>GIOALCOL</t>
  </si>
  <si>
    <t>11</t>
  </si>
  <si>
    <t>8805496D29</t>
  </si>
  <si>
    <t>B00000415</t>
  </si>
  <si>
    <t>LY20006</t>
  </si>
  <si>
    <t>LYSOFORM MEDICAL GEL</t>
  </si>
  <si>
    <t>12</t>
  </si>
  <si>
    <t>8805502220</t>
  </si>
  <si>
    <t>B00000416</t>
  </si>
  <si>
    <t>G03002</t>
  </si>
  <si>
    <t>SIMPLY GEL</t>
  </si>
  <si>
    <t>Scatola da 96 flaconcini da 100 ml con tappo flip-top</t>
  </si>
  <si>
    <t>13</t>
  </si>
  <si>
    <t>8805512A5E</t>
  </si>
  <si>
    <t>B00000417</t>
  </si>
  <si>
    <t>G03065P</t>
  </si>
  <si>
    <t>Scatola da 12 flaconi da 500 ml con dosatore avvitato</t>
  </si>
  <si>
    <t>14</t>
  </si>
  <si>
    <t>88055265ED</t>
  </si>
  <si>
    <t>B00000418</t>
  </si>
  <si>
    <t>G03006</t>
  </si>
  <si>
    <t>Scatola da 12 flaconi da 1000 ml con dosatore a parte</t>
  </si>
  <si>
    <t>15</t>
  </si>
  <si>
    <t>8805534C85</t>
  </si>
  <si>
    <t>16</t>
  </si>
  <si>
    <t>8805547741</t>
  </si>
  <si>
    <t>B00000420</t>
  </si>
  <si>
    <t>G030601</t>
  </si>
  <si>
    <t>Scatola da 12 cartucce airless da 1000 ml</t>
  </si>
  <si>
    <t>31</t>
  </si>
  <si>
    <t>88059335CB</t>
  </si>
  <si>
    <t>B00000421</t>
  </si>
  <si>
    <t>G032802</t>
  </si>
  <si>
    <t>GIOCLOREXIN SOAP 4%</t>
  </si>
  <si>
    <t>Scatola da 120 buste monouso da 30 ml</t>
  </si>
  <si>
    <t>38</t>
  </si>
  <si>
    <t>88066537F4</t>
  </si>
  <si>
    <t>B00000422</t>
  </si>
  <si>
    <t>D03020165A</t>
  </si>
  <si>
    <t>GIOCLOR</t>
  </si>
  <si>
    <t>Scatola da 12 flaconi da 500 ml con sottotappo riduttore e tappo a vite</t>
  </si>
  <si>
    <t>39</t>
  </si>
  <si>
    <t>8806662F5F</t>
  </si>
  <si>
    <t>B00000424</t>
  </si>
  <si>
    <t>D03020106A</t>
  </si>
  <si>
    <t>Scatola da 12 flaconi da 1000 ml con sottotappo riduttore e tappo a vite</t>
  </si>
  <si>
    <t>40</t>
  </si>
  <si>
    <t>8806673875</t>
  </si>
  <si>
    <t>B00000423</t>
  </si>
  <si>
    <t>D03020108</t>
  </si>
  <si>
    <t>Scatola da 4 taniche da 5 litri</t>
  </si>
  <si>
    <t>45</t>
  </si>
  <si>
    <t>8806707485</t>
  </si>
  <si>
    <t>46</t>
  </si>
  <si>
    <t>8806719E69</t>
  </si>
  <si>
    <t>B00000425</t>
  </si>
  <si>
    <t>PEZZO</t>
  </si>
  <si>
    <t>D030104701</t>
  </si>
  <si>
    <t>GIOCLOR DIAL WIPES</t>
  </si>
  <si>
    <t>Scatola da 120 buste con salvietta inumidita</t>
  </si>
  <si>
    <t>47</t>
  </si>
  <si>
    <t>8806731852</t>
  </si>
  <si>
    <t>B00000426</t>
  </si>
  <si>
    <t>D02040206</t>
  </si>
  <si>
    <t>GIOSEPT FOAM</t>
  </si>
  <si>
    <t>Scatola da 12 flaconi da 1000 ml con erogatore formaschiuma</t>
  </si>
  <si>
    <t>48</t>
  </si>
  <si>
    <t>88067464B4</t>
  </si>
  <si>
    <t>B00000427</t>
  </si>
  <si>
    <t>G06306</t>
  </si>
  <si>
    <t>NEOGIOZYM</t>
  </si>
  <si>
    <t>49</t>
  </si>
  <si>
    <t>8806760043</t>
  </si>
  <si>
    <t>B00000428</t>
  </si>
  <si>
    <t>G00906</t>
  </si>
  <si>
    <t>GIOPLURIZIM</t>
  </si>
  <si>
    <t>50</t>
  </si>
  <si>
    <t>8806767608</t>
  </si>
  <si>
    <t>B00000429</t>
  </si>
  <si>
    <t>D02040306</t>
  </si>
  <si>
    <t>GIOSEPT ONE</t>
  </si>
  <si>
    <t>53</t>
  </si>
  <si>
    <t>880680770A</t>
  </si>
  <si>
    <t>B00000430</t>
  </si>
  <si>
    <t>D06020106</t>
  </si>
  <si>
    <t>GIOPHEN 2</t>
  </si>
  <si>
    <t>64</t>
  </si>
  <si>
    <t>8807030F0E</t>
  </si>
  <si>
    <t>B00000431</t>
  </si>
  <si>
    <t>D02030108</t>
  </si>
  <si>
    <t>GIOZYMAX</t>
  </si>
  <si>
    <t>Scatola da 4 taniche da 5000 ml con dosatore a pompa</t>
  </si>
  <si>
    <t>66</t>
  </si>
  <si>
    <t>8807069F3D</t>
  </si>
  <si>
    <t>B00000432</t>
  </si>
  <si>
    <t>GR</t>
  </si>
  <si>
    <t>D03040148</t>
  </si>
  <si>
    <t xml:space="preserve">GIODICLONIL </t>
  </si>
  <si>
    <t>Scatola da 12 barattoli da 100 compresse da 4,6 g</t>
  </si>
  <si>
    <t>67</t>
  </si>
  <si>
    <t>88070775DA</t>
  </si>
  <si>
    <t>B00000433</t>
  </si>
  <si>
    <t>BARATTOLO</t>
  </si>
  <si>
    <t>D03040181</t>
  </si>
  <si>
    <t>GIODICLONIL (Granuli)</t>
  </si>
  <si>
    <t>Scatola da 12 barattoli da 500 g</t>
  </si>
  <si>
    <t>68</t>
  </si>
  <si>
    <t>8807089FBE</t>
  </si>
  <si>
    <t>B00000434</t>
  </si>
  <si>
    <t>G08806</t>
  </si>
  <si>
    <t>STER-X 2000 LIQUIDO</t>
  </si>
  <si>
    <t>70</t>
  </si>
  <si>
    <t>8807108F6C</t>
  </si>
  <si>
    <t>B00000435</t>
  </si>
  <si>
    <t>D05030144</t>
  </si>
  <si>
    <t>GIOXIDO</t>
  </si>
  <si>
    <t>Scatola da 6 barattoli da 1 Kg</t>
  </si>
  <si>
    <t>71</t>
  </si>
  <si>
    <t>8807128FED</t>
  </si>
  <si>
    <t>B00000436</t>
  </si>
  <si>
    <t>D07020106</t>
  </si>
  <si>
    <t>GIOALCOL AMMONIO</t>
  </si>
  <si>
    <t>77</t>
  </si>
  <si>
    <t>8807218A34</t>
  </si>
  <si>
    <t>B00000437</t>
  </si>
  <si>
    <t>D020402702</t>
  </si>
  <si>
    <t>GIOSEPT FOAM WIPES</t>
  </si>
  <si>
    <t>Scatola da 12 flowpack da 100 salviette imbevute con la soluzione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</si>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</sst>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0"/>
    <numFmt numFmtId="165" formatCode="###,##0.000"/>
    <numFmt numFmtId="166" formatCode="###,###,##0.00###"/>
  </numFmts>
  <fonts count="3" x14ac:knownFonts="1">
    <font>
      <sz val="11"/>
      <name val="Calibri"/>
    </font>
    <font>
      <b/>
      <sz val="11"/>
      <name val="Calibri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/>
    <xf numFmtId="49" fontId="1" fillId="2" borderId="0" xfId="0" applyNumberFormat="1" applyFont="1" applyFill="1"/>
    <xf numFmtId="164" fontId="1" fillId="2" borderId="0" xfId="0" applyNumberFormat="1" applyFont="1" applyFill="1"/>
    <xf numFmtId="165" fontId="1" fillId="2" borderId="0" xfId="0" applyNumberFormat="1" applyFont="1" applyFill="1"/>
    <xf numFmtId="166" fontId="1" fillId="2" borderId="0" xfId="0" applyNumberFormat="1" applyFont="1" applyFill="1"/>
    <xf numFmtId="0" fontId="1" fillId="2" borderId="0" xfId="0" applyFont="1" applyFill="1"/>
    <xf numFmtId="49" fontId="2" fillId="2" borderId="0" xfId="0" applyNumberFormat="1" applyFont="1" applyFill="1"/>
    <xf numFmtId="0" fontId="0" fillId="2" borderId="0" xfId="0" applyFont="1" applyFill="1"/>
    <xf numFmtId="49" fontId="0" fillId="2" borderId="0" xfId="0" applyNumberFormat="1" applyFont="1" applyFill="1"/>
    <xf numFmtId="164" fontId="0" fillId="2" borderId="0" xfId="0" applyNumberFormat="1" applyFont="1" applyFill="1"/>
    <xf numFmtId="165" fontId="0" fillId="2" borderId="0" xfId="0" applyNumberFormat="1" applyFont="1" applyFill="1"/>
    <xf numFmtId="166" fontId="0" fillId="2" borderId="0" xfId="0" applyNumberFormat="1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R1" zoomScale="115" zoomScaleNormal="115" workbookViewId="0">
      <selection activeCell="S2" sqref="S2"/>
    </sheetView>
  </sheetViews>
  <sheetFormatPr defaultRowHeight="15" x14ac:dyDescent="0.25"/>
  <cols>
    <col min="1" max="1" width="12.42578125" style="8" customWidth="1"/>
    <col min="2" max="2" width="15" style="8" customWidth="1"/>
    <col min="3" max="3" width="13.140625" style="9" customWidth="1"/>
    <col min="4" max="4" width="14" style="8" customWidth="1"/>
    <col min="5" max="5" width="9.140625" style="9" customWidth="1"/>
    <col min="6" max="6" width="11.7109375" style="8" customWidth="1"/>
    <col min="7" max="7" width="9.140625" style="8" customWidth="1"/>
    <col min="8" max="8" width="19" style="8" customWidth="1"/>
    <col min="9" max="9" width="31.42578125" style="8" customWidth="1"/>
    <col min="10" max="10" width="9.140625" style="8" customWidth="1"/>
    <col min="11" max="11" width="24.28515625" style="8" customWidth="1"/>
    <col min="12" max="12" width="22.28515625" style="10" customWidth="1"/>
    <col min="13" max="13" width="43.140625" style="8" customWidth="1"/>
    <col min="14" max="14" width="50.5703125" style="8" customWidth="1"/>
    <col min="15" max="15" width="44.85546875" style="11" customWidth="1"/>
    <col min="16" max="16" width="9.140625" style="11" customWidth="1"/>
    <col min="17" max="17" width="22.42578125" style="8" customWidth="1"/>
    <col min="18" max="18" width="35.140625" style="7" customWidth="1"/>
    <col min="19" max="19" width="44.42578125" style="11" customWidth="1"/>
    <col min="20" max="20" width="63.140625" style="8" customWidth="1"/>
    <col min="21" max="16384" width="9.140625" style="7"/>
  </cols>
  <sheetData>
    <row r="1" spans="1:20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1" t="s">
        <v>16</v>
      </c>
      <c r="R1" s="5" t="s">
        <v>17</v>
      </c>
      <c r="S1" s="4" t="s">
        <v>18</v>
      </c>
      <c r="T1" s="6" t="s">
        <v>185</v>
      </c>
    </row>
    <row r="2" spans="1:20" x14ac:dyDescent="0.25">
      <c r="A2" s="8" t="s">
        <v>19</v>
      </c>
      <c r="B2" s="8" t="s">
        <v>20</v>
      </c>
      <c r="C2" s="9">
        <v>1</v>
      </c>
      <c r="D2" s="8" t="s">
        <v>21</v>
      </c>
      <c r="E2" s="9">
        <v>1</v>
      </c>
      <c r="F2" s="8" t="s">
        <v>22</v>
      </c>
      <c r="G2" s="8" t="s">
        <v>23</v>
      </c>
      <c r="H2" s="8" t="s">
        <v>24</v>
      </c>
      <c r="I2" s="8" t="s">
        <v>25</v>
      </c>
      <c r="J2" s="8" t="s">
        <v>26</v>
      </c>
      <c r="K2" s="8" t="s">
        <v>27</v>
      </c>
      <c r="L2" s="10">
        <v>8088</v>
      </c>
      <c r="M2" s="8" t="s">
        <v>28</v>
      </c>
      <c r="N2" s="8" t="s">
        <v>29</v>
      </c>
      <c r="O2" s="11">
        <v>1.92</v>
      </c>
      <c r="P2" s="11">
        <v>22</v>
      </c>
      <c r="Q2" s="8" t="s">
        <v>30</v>
      </c>
      <c r="R2" s="7">
        <v>12</v>
      </c>
      <c r="S2" s="11">
        <v>23.04</v>
      </c>
      <c r="T2" s="8" t="s">
        <v>31</v>
      </c>
    </row>
    <row r="3" spans="1:20" x14ac:dyDescent="0.25">
      <c r="A3" s="8" t="s">
        <v>19</v>
      </c>
      <c r="B3" s="8" t="s">
        <v>20</v>
      </c>
      <c r="C3" s="9">
        <v>2</v>
      </c>
      <c r="D3" s="8" t="s">
        <v>32</v>
      </c>
      <c r="E3" s="9">
        <v>1</v>
      </c>
      <c r="F3" s="8" t="s">
        <v>33</v>
      </c>
      <c r="G3" s="8" t="s">
        <v>23</v>
      </c>
      <c r="H3" s="8" t="s">
        <v>34</v>
      </c>
      <c r="I3" s="8" t="s">
        <v>25</v>
      </c>
      <c r="J3" s="8" t="s">
        <v>26</v>
      </c>
      <c r="K3" s="8" t="s">
        <v>27</v>
      </c>
      <c r="L3" s="10">
        <v>9000</v>
      </c>
      <c r="M3" s="8" t="s">
        <v>35</v>
      </c>
      <c r="N3" s="8" t="s">
        <v>29</v>
      </c>
      <c r="O3" s="11">
        <v>5.48</v>
      </c>
      <c r="P3" s="11">
        <v>22</v>
      </c>
      <c r="Q3" s="8" t="s">
        <v>30</v>
      </c>
      <c r="R3" s="7">
        <v>4</v>
      </c>
      <c r="S3" s="11">
        <v>21.92</v>
      </c>
      <c r="T3" s="8" t="s">
        <v>36</v>
      </c>
    </row>
    <row r="4" spans="1:20" x14ac:dyDescent="0.25">
      <c r="A4" s="8" t="s">
        <v>19</v>
      </c>
      <c r="B4" s="8" t="s">
        <v>20</v>
      </c>
      <c r="C4" s="9">
        <v>3</v>
      </c>
      <c r="D4" s="8" t="s">
        <v>37</v>
      </c>
      <c r="E4" s="9">
        <v>1</v>
      </c>
      <c r="F4" s="8" t="s">
        <v>38</v>
      </c>
      <c r="G4" s="8" t="s">
        <v>23</v>
      </c>
      <c r="H4" s="8" t="s">
        <v>39</v>
      </c>
      <c r="I4" s="8" t="s">
        <v>25</v>
      </c>
      <c r="J4" s="8" t="s">
        <v>26</v>
      </c>
      <c r="K4" s="8" t="s">
        <v>27</v>
      </c>
      <c r="L4" s="10">
        <v>6744</v>
      </c>
      <c r="M4" s="8" t="s">
        <v>40</v>
      </c>
      <c r="N4" s="8" t="s">
        <v>41</v>
      </c>
      <c r="O4" s="11">
        <v>1.97</v>
      </c>
      <c r="P4" s="11">
        <v>22</v>
      </c>
      <c r="Q4" s="8" t="s">
        <v>30</v>
      </c>
      <c r="R4" s="7">
        <v>12</v>
      </c>
      <c r="S4" s="11">
        <v>23.64</v>
      </c>
      <c r="T4" s="8" t="s">
        <v>31</v>
      </c>
    </row>
    <row r="5" spans="1:20" x14ac:dyDescent="0.25">
      <c r="A5" s="8" t="s">
        <v>19</v>
      </c>
      <c r="B5" s="8" t="s">
        <v>20</v>
      </c>
      <c r="C5" s="9">
        <v>4</v>
      </c>
      <c r="D5" s="8" t="s">
        <v>42</v>
      </c>
      <c r="E5" s="9">
        <v>1</v>
      </c>
      <c r="F5" s="8" t="s">
        <v>43</v>
      </c>
      <c r="G5" s="8" t="s">
        <v>23</v>
      </c>
      <c r="H5" s="8" t="s">
        <v>44</v>
      </c>
      <c r="I5" s="8" t="s">
        <v>25</v>
      </c>
      <c r="J5" s="8" t="s">
        <v>26</v>
      </c>
      <c r="K5" s="8" t="s">
        <v>27</v>
      </c>
      <c r="L5" s="10">
        <v>2200</v>
      </c>
      <c r="M5" s="8" t="s">
        <v>45</v>
      </c>
      <c r="N5" s="8" t="s">
        <v>41</v>
      </c>
      <c r="O5" s="11">
        <v>5.49</v>
      </c>
      <c r="P5" s="11">
        <v>22</v>
      </c>
      <c r="Q5" s="8" t="s">
        <v>30</v>
      </c>
      <c r="R5" s="7">
        <v>4</v>
      </c>
      <c r="S5" s="11">
        <v>21.96</v>
      </c>
      <c r="T5" s="8" t="s">
        <v>36</v>
      </c>
    </row>
    <row r="6" spans="1:20" x14ac:dyDescent="0.25">
      <c r="A6" s="8" t="s">
        <v>19</v>
      </c>
      <c r="B6" s="8" t="s">
        <v>20</v>
      </c>
      <c r="C6" s="9">
        <v>5</v>
      </c>
      <c r="D6" s="8" t="s">
        <v>46</v>
      </c>
      <c r="E6" s="9">
        <v>1</v>
      </c>
      <c r="F6" s="8" t="s">
        <v>47</v>
      </c>
      <c r="G6" s="8" t="s">
        <v>23</v>
      </c>
      <c r="H6" s="8" t="s">
        <v>48</v>
      </c>
      <c r="I6" s="8" t="s">
        <v>25</v>
      </c>
      <c r="J6" s="8" t="s">
        <v>26</v>
      </c>
      <c r="K6" s="8" t="s">
        <v>27</v>
      </c>
      <c r="L6" s="10">
        <v>249456</v>
      </c>
      <c r="M6" s="8" t="s">
        <v>49</v>
      </c>
      <c r="N6" s="8" t="s">
        <v>50</v>
      </c>
      <c r="O6" s="11">
        <v>1.39</v>
      </c>
      <c r="P6" s="11">
        <v>5</v>
      </c>
      <c r="Q6" s="8" t="s">
        <v>30</v>
      </c>
      <c r="R6" s="7">
        <v>12</v>
      </c>
      <c r="S6" s="11">
        <v>16.68</v>
      </c>
      <c r="T6" s="8" t="s">
        <v>51</v>
      </c>
    </row>
    <row r="7" spans="1:20" x14ac:dyDescent="0.25">
      <c r="A7" s="8" t="s">
        <v>19</v>
      </c>
      <c r="B7" s="8" t="s">
        <v>20</v>
      </c>
      <c r="C7" s="9">
        <v>6</v>
      </c>
      <c r="D7" s="8" t="s">
        <v>52</v>
      </c>
      <c r="E7" s="9">
        <v>1</v>
      </c>
      <c r="F7" s="8" t="s">
        <v>53</v>
      </c>
      <c r="G7" s="8" t="s">
        <v>23</v>
      </c>
      <c r="H7" s="8" t="s">
        <v>54</v>
      </c>
      <c r="I7" s="8" t="s">
        <v>25</v>
      </c>
      <c r="J7" s="8" t="s">
        <v>26</v>
      </c>
      <c r="K7" s="8" t="s">
        <v>55</v>
      </c>
      <c r="L7" s="10">
        <v>56060000</v>
      </c>
      <c r="M7" s="8" t="s">
        <v>56</v>
      </c>
      <c r="N7" s="8" t="s">
        <v>57</v>
      </c>
      <c r="O7" s="11">
        <v>1.7600000000000001E-3</v>
      </c>
      <c r="P7" s="11">
        <v>5</v>
      </c>
      <c r="Q7" s="8" t="s">
        <v>30</v>
      </c>
      <c r="R7" s="7">
        <v>12000</v>
      </c>
      <c r="S7" s="11">
        <v>21.12</v>
      </c>
      <c r="T7" s="8" t="s">
        <v>51</v>
      </c>
    </row>
    <row r="8" spans="1:20" x14ac:dyDescent="0.25">
      <c r="A8" s="8" t="s">
        <v>19</v>
      </c>
      <c r="B8" s="8" t="s">
        <v>20</v>
      </c>
      <c r="C8" s="9">
        <v>7</v>
      </c>
      <c r="D8" s="8" t="s">
        <v>58</v>
      </c>
      <c r="E8" s="9">
        <v>1</v>
      </c>
      <c r="F8" s="8" t="s">
        <v>59</v>
      </c>
      <c r="G8" s="8" t="s">
        <v>23</v>
      </c>
      <c r="H8" s="8" t="s">
        <v>60</v>
      </c>
      <c r="I8" s="8" t="s">
        <v>25</v>
      </c>
      <c r="J8" s="8" t="s">
        <v>26</v>
      </c>
      <c r="K8" s="8" t="s">
        <v>27</v>
      </c>
      <c r="L8" s="10">
        <v>74000</v>
      </c>
      <c r="M8" s="8" t="s">
        <v>61</v>
      </c>
      <c r="N8" s="8" t="s">
        <v>62</v>
      </c>
      <c r="O8" s="11">
        <v>1.6359999999999999</v>
      </c>
      <c r="P8" s="11">
        <v>5</v>
      </c>
      <c r="Q8" s="8" t="s">
        <v>30</v>
      </c>
      <c r="R8" s="7">
        <v>12</v>
      </c>
      <c r="S8" s="11">
        <v>19.631999999999998</v>
      </c>
      <c r="T8" s="8" t="s">
        <v>51</v>
      </c>
    </row>
    <row r="9" spans="1:20" x14ac:dyDescent="0.25">
      <c r="A9" s="8" t="s">
        <v>19</v>
      </c>
      <c r="B9" s="8" t="s">
        <v>20</v>
      </c>
      <c r="C9" s="9">
        <v>8</v>
      </c>
      <c r="D9" s="8" t="s">
        <v>63</v>
      </c>
      <c r="E9" s="9">
        <v>1</v>
      </c>
      <c r="F9" s="8" t="s">
        <v>64</v>
      </c>
      <c r="G9" s="8" t="s">
        <v>23</v>
      </c>
      <c r="H9" s="8" t="s">
        <v>65</v>
      </c>
      <c r="I9" s="8" t="s">
        <v>25</v>
      </c>
      <c r="J9" s="8" t="s">
        <v>26</v>
      </c>
      <c r="K9" s="8" t="s">
        <v>27</v>
      </c>
      <c r="L9" s="10">
        <v>249267</v>
      </c>
      <c r="M9" s="8" t="s">
        <v>66</v>
      </c>
      <c r="N9" s="8" t="s">
        <v>67</v>
      </c>
      <c r="O9" s="11">
        <v>0.47299999999999998</v>
      </c>
      <c r="P9" s="11">
        <v>5</v>
      </c>
      <c r="Q9" s="8" t="s">
        <v>30</v>
      </c>
      <c r="R9" s="7">
        <v>96</v>
      </c>
      <c r="S9" s="11">
        <v>45.408000000000001</v>
      </c>
      <c r="T9" s="8" t="s">
        <v>68</v>
      </c>
    </row>
    <row r="10" spans="1:20" x14ac:dyDescent="0.25">
      <c r="A10" s="8" t="s">
        <v>19</v>
      </c>
      <c r="B10" s="8" t="s">
        <v>20</v>
      </c>
      <c r="C10" s="9">
        <v>9</v>
      </c>
      <c r="D10" s="8" t="s">
        <v>69</v>
      </c>
      <c r="E10" s="9">
        <v>1</v>
      </c>
      <c r="F10" s="8" t="s">
        <v>70</v>
      </c>
      <c r="G10" s="8" t="s">
        <v>23</v>
      </c>
      <c r="H10" s="8" t="s">
        <v>71</v>
      </c>
      <c r="I10" s="8" t="s">
        <v>25</v>
      </c>
      <c r="J10" s="8" t="s">
        <v>26</v>
      </c>
      <c r="K10" s="8" t="s">
        <v>27</v>
      </c>
      <c r="L10" s="10">
        <v>1044560</v>
      </c>
      <c r="M10" s="8" t="s">
        <v>72</v>
      </c>
      <c r="N10" s="8" t="s">
        <v>67</v>
      </c>
      <c r="O10" s="11">
        <v>0.99</v>
      </c>
      <c r="P10" s="11">
        <v>5</v>
      </c>
      <c r="Q10" s="8" t="s">
        <v>30</v>
      </c>
      <c r="R10" s="7">
        <v>12</v>
      </c>
      <c r="S10" s="11">
        <v>11.879999999999999</v>
      </c>
      <c r="T10" s="8" t="s">
        <v>73</v>
      </c>
    </row>
    <row r="11" spans="1:20" x14ac:dyDescent="0.25">
      <c r="A11" s="8" t="s">
        <v>19</v>
      </c>
      <c r="B11" s="8" t="s">
        <v>20</v>
      </c>
      <c r="C11" s="9">
        <v>10</v>
      </c>
      <c r="D11" s="8" t="s">
        <v>74</v>
      </c>
      <c r="E11" s="9">
        <v>1</v>
      </c>
      <c r="F11" s="8" t="s">
        <v>75</v>
      </c>
      <c r="G11" s="8" t="s">
        <v>23</v>
      </c>
      <c r="H11" s="8" t="s">
        <v>76</v>
      </c>
      <c r="I11" s="8" t="s">
        <v>25</v>
      </c>
      <c r="J11" s="8" t="s">
        <v>26</v>
      </c>
      <c r="K11" s="8" t="s">
        <v>27</v>
      </c>
      <c r="L11" s="10">
        <v>88000</v>
      </c>
      <c r="M11" s="8" t="s">
        <v>77</v>
      </c>
      <c r="N11" s="8" t="s">
        <v>67</v>
      </c>
      <c r="O11" s="11">
        <v>1.5129999999999999</v>
      </c>
      <c r="P11" s="11">
        <v>5</v>
      </c>
      <c r="Q11" s="8" t="s">
        <v>30</v>
      </c>
      <c r="R11" s="7">
        <v>12</v>
      </c>
      <c r="S11" s="11">
        <v>18.155999999999999</v>
      </c>
      <c r="T11" s="8" t="s">
        <v>78</v>
      </c>
    </row>
    <row r="12" spans="1:20" x14ac:dyDescent="0.25">
      <c r="A12" s="8" t="s">
        <v>19</v>
      </c>
      <c r="B12" s="8" t="s">
        <v>20</v>
      </c>
      <c r="C12" s="9">
        <v>11</v>
      </c>
      <c r="D12" s="8" t="s">
        <v>79</v>
      </c>
      <c r="E12" s="9">
        <v>1</v>
      </c>
      <c r="F12" s="8" t="s">
        <v>80</v>
      </c>
      <c r="G12" s="8" t="s">
        <v>23</v>
      </c>
      <c r="H12" s="8" t="s">
        <v>54</v>
      </c>
      <c r="I12" s="8" t="s">
        <v>25</v>
      </c>
      <c r="J12" s="8" t="s">
        <v>26</v>
      </c>
      <c r="K12" s="8" t="s">
        <v>27</v>
      </c>
      <c r="L12" s="10">
        <v>4800</v>
      </c>
      <c r="M12" s="8" t="s">
        <v>56</v>
      </c>
      <c r="N12" s="8" t="s">
        <v>57</v>
      </c>
      <c r="O12" s="11">
        <v>1.458</v>
      </c>
      <c r="P12" s="11">
        <v>5</v>
      </c>
      <c r="Q12" s="8" t="s">
        <v>30</v>
      </c>
      <c r="R12" s="7">
        <v>12</v>
      </c>
      <c r="S12" s="11">
        <v>17.495999999999999</v>
      </c>
      <c r="T12" s="8" t="s">
        <v>51</v>
      </c>
    </row>
    <row r="13" spans="1:20" x14ac:dyDescent="0.25">
      <c r="A13" s="8" t="s">
        <v>19</v>
      </c>
      <c r="B13" s="8" t="s">
        <v>20</v>
      </c>
      <c r="C13" s="9">
        <v>12</v>
      </c>
      <c r="D13" s="8" t="s">
        <v>81</v>
      </c>
      <c r="E13" s="9">
        <v>1</v>
      </c>
      <c r="F13" s="8" t="s">
        <v>82</v>
      </c>
      <c r="G13" s="8" t="s">
        <v>23</v>
      </c>
      <c r="H13" s="8" t="s">
        <v>83</v>
      </c>
      <c r="I13" s="8" t="s">
        <v>25</v>
      </c>
      <c r="J13" s="8" t="s">
        <v>26</v>
      </c>
      <c r="K13" s="8" t="s">
        <v>27</v>
      </c>
      <c r="L13" s="10">
        <v>58400</v>
      </c>
      <c r="M13" s="8" t="s">
        <v>84</v>
      </c>
      <c r="N13" s="8" t="s">
        <v>67</v>
      </c>
      <c r="O13" s="11">
        <v>3.99</v>
      </c>
      <c r="P13" s="11">
        <v>5</v>
      </c>
      <c r="Q13" s="8" t="s">
        <v>30</v>
      </c>
      <c r="R13" s="7">
        <v>12</v>
      </c>
      <c r="S13" s="11">
        <v>47.88</v>
      </c>
      <c r="T13" s="8" t="s">
        <v>85</v>
      </c>
    </row>
    <row r="14" spans="1:20" x14ac:dyDescent="0.25">
      <c r="A14" s="8" t="s">
        <v>19</v>
      </c>
      <c r="B14" s="8" t="s">
        <v>20</v>
      </c>
      <c r="C14" s="9">
        <v>13</v>
      </c>
      <c r="D14" s="8" t="s">
        <v>86</v>
      </c>
      <c r="E14" s="9">
        <v>1</v>
      </c>
      <c r="F14" s="8" t="s">
        <v>87</v>
      </c>
      <c r="G14" s="8" t="s">
        <v>23</v>
      </c>
      <c r="H14" s="8" t="s">
        <v>88</v>
      </c>
      <c r="I14" s="8" t="s">
        <v>25</v>
      </c>
      <c r="J14" s="8" t="s">
        <v>26</v>
      </c>
      <c r="K14" s="8" t="s">
        <v>55</v>
      </c>
      <c r="L14" s="10">
        <v>2306000</v>
      </c>
      <c r="M14" s="8" t="s">
        <v>89</v>
      </c>
      <c r="N14" s="8" t="s">
        <v>90</v>
      </c>
      <c r="O14" s="11">
        <v>7.6600000000000001E-3</v>
      </c>
      <c r="P14" s="11">
        <v>5</v>
      </c>
      <c r="Q14" s="8" t="s">
        <v>30</v>
      </c>
      <c r="R14" s="7">
        <v>120</v>
      </c>
      <c r="S14" s="11">
        <f>0.9192*30</f>
        <v>27.576000000000001</v>
      </c>
      <c r="T14" s="8" t="s">
        <v>91</v>
      </c>
    </row>
    <row r="15" spans="1:20" x14ac:dyDescent="0.25">
      <c r="A15" s="8" t="s">
        <v>19</v>
      </c>
      <c r="B15" s="8" t="s">
        <v>20</v>
      </c>
      <c r="C15" s="9">
        <v>14</v>
      </c>
      <c r="D15" s="8" t="s">
        <v>92</v>
      </c>
      <c r="E15" s="9">
        <v>1</v>
      </c>
      <c r="F15" s="8" t="s">
        <v>93</v>
      </c>
      <c r="G15" s="8" t="s">
        <v>23</v>
      </c>
      <c r="H15" s="8" t="s">
        <v>94</v>
      </c>
      <c r="I15" s="8" t="s">
        <v>25</v>
      </c>
      <c r="J15" s="8" t="s">
        <v>26</v>
      </c>
      <c r="K15" s="8" t="s">
        <v>27</v>
      </c>
      <c r="L15" s="10">
        <v>13680</v>
      </c>
      <c r="M15" s="8" t="s">
        <v>95</v>
      </c>
      <c r="N15" s="8" t="s">
        <v>96</v>
      </c>
      <c r="O15" s="11">
        <v>0.83960000000000001</v>
      </c>
      <c r="P15" s="11">
        <v>22</v>
      </c>
      <c r="Q15" s="8" t="s">
        <v>30</v>
      </c>
      <c r="R15" s="7">
        <v>12</v>
      </c>
      <c r="S15" s="11">
        <v>10.075200000000001</v>
      </c>
      <c r="T15" s="8" t="s">
        <v>97</v>
      </c>
    </row>
    <row r="16" spans="1:20" x14ac:dyDescent="0.25">
      <c r="A16" s="8" t="s">
        <v>19</v>
      </c>
      <c r="B16" s="8" t="s">
        <v>20</v>
      </c>
      <c r="C16" s="9">
        <v>15</v>
      </c>
      <c r="D16" s="8" t="s">
        <v>98</v>
      </c>
      <c r="E16" s="9">
        <v>1</v>
      </c>
      <c r="F16" s="8" t="s">
        <v>99</v>
      </c>
      <c r="G16" s="8" t="s">
        <v>23</v>
      </c>
      <c r="H16" s="8" t="s">
        <v>100</v>
      </c>
      <c r="I16" s="8" t="s">
        <v>25</v>
      </c>
      <c r="J16" s="8" t="s">
        <v>26</v>
      </c>
      <c r="K16" s="8" t="s">
        <v>27</v>
      </c>
      <c r="L16" s="10">
        <v>161360</v>
      </c>
      <c r="M16" s="8" t="s">
        <v>101</v>
      </c>
      <c r="N16" s="8" t="s">
        <v>96</v>
      </c>
      <c r="O16" s="11">
        <v>0.83</v>
      </c>
      <c r="P16" s="11">
        <v>22</v>
      </c>
      <c r="Q16" s="8" t="s">
        <v>30</v>
      </c>
      <c r="R16" s="7">
        <v>12</v>
      </c>
      <c r="S16" s="11">
        <v>9.9599999999999991</v>
      </c>
      <c r="T16" s="8" t="s">
        <v>102</v>
      </c>
    </row>
    <row r="17" spans="1:20" x14ac:dyDescent="0.25">
      <c r="A17" s="8" t="s">
        <v>19</v>
      </c>
      <c r="B17" s="8" t="s">
        <v>20</v>
      </c>
      <c r="C17" s="9">
        <v>16</v>
      </c>
      <c r="D17" s="8" t="s">
        <v>103</v>
      </c>
      <c r="E17" s="9">
        <v>1</v>
      </c>
      <c r="F17" s="8" t="s">
        <v>104</v>
      </c>
      <c r="G17" s="8" t="s">
        <v>23</v>
      </c>
      <c r="H17" s="8" t="s">
        <v>105</v>
      </c>
      <c r="I17" s="8" t="s">
        <v>25</v>
      </c>
      <c r="J17" s="8" t="s">
        <v>26</v>
      </c>
      <c r="K17" s="8" t="s">
        <v>27</v>
      </c>
      <c r="L17" s="10">
        <v>13832</v>
      </c>
      <c r="M17" s="8" t="s">
        <v>106</v>
      </c>
      <c r="N17" s="8" t="s">
        <v>96</v>
      </c>
      <c r="O17" s="11">
        <v>3.36</v>
      </c>
      <c r="P17" s="11">
        <v>22</v>
      </c>
      <c r="Q17" s="8" t="s">
        <v>30</v>
      </c>
      <c r="R17" s="7">
        <v>4</v>
      </c>
      <c r="S17" s="11">
        <v>13.44</v>
      </c>
      <c r="T17" s="8" t="s">
        <v>107</v>
      </c>
    </row>
    <row r="18" spans="1:20" x14ac:dyDescent="0.25">
      <c r="A18" s="8" t="s">
        <v>19</v>
      </c>
      <c r="B18" s="8" t="s">
        <v>20</v>
      </c>
      <c r="C18" s="9">
        <v>17</v>
      </c>
      <c r="D18" s="8" t="s">
        <v>108</v>
      </c>
      <c r="E18" s="9">
        <v>1</v>
      </c>
      <c r="F18" s="8" t="s">
        <v>109</v>
      </c>
      <c r="G18" s="8" t="s">
        <v>23</v>
      </c>
      <c r="H18" s="8" t="s">
        <v>100</v>
      </c>
      <c r="I18" s="8" t="s">
        <v>25</v>
      </c>
      <c r="J18" s="8" t="s">
        <v>26</v>
      </c>
      <c r="K18" s="8" t="s">
        <v>27</v>
      </c>
      <c r="L18" s="10">
        <v>8960</v>
      </c>
      <c r="M18" s="8" t="s">
        <v>101</v>
      </c>
      <c r="N18" s="8" t="s">
        <v>96</v>
      </c>
      <c r="O18" s="11">
        <v>1.25</v>
      </c>
      <c r="P18" s="11">
        <v>22</v>
      </c>
      <c r="Q18" s="8" t="s">
        <v>30</v>
      </c>
      <c r="R18" s="7">
        <v>12</v>
      </c>
      <c r="S18" s="11">
        <v>15</v>
      </c>
      <c r="T18" s="8" t="s">
        <v>102</v>
      </c>
    </row>
    <row r="19" spans="1:20" x14ac:dyDescent="0.25">
      <c r="A19" s="8" t="s">
        <v>19</v>
      </c>
      <c r="B19" s="8" t="s">
        <v>20</v>
      </c>
      <c r="C19" s="9">
        <v>18</v>
      </c>
      <c r="D19" s="8" t="s">
        <v>110</v>
      </c>
      <c r="E19" s="9">
        <v>1</v>
      </c>
      <c r="F19" s="8" t="s">
        <v>111</v>
      </c>
      <c r="G19" s="8" t="s">
        <v>23</v>
      </c>
      <c r="H19" s="8" t="s">
        <v>112</v>
      </c>
      <c r="I19" s="8" t="s">
        <v>25</v>
      </c>
      <c r="J19" s="8" t="s">
        <v>26</v>
      </c>
      <c r="K19" s="8" t="s">
        <v>113</v>
      </c>
      <c r="L19" s="10">
        <v>148000</v>
      </c>
      <c r="M19" s="8" t="s">
        <v>114</v>
      </c>
      <c r="N19" s="8" t="s">
        <v>115</v>
      </c>
      <c r="O19" s="11">
        <v>0.193</v>
      </c>
      <c r="P19" s="11">
        <v>22</v>
      </c>
      <c r="Q19" s="8" t="s">
        <v>30</v>
      </c>
      <c r="R19" s="7">
        <v>120</v>
      </c>
      <c r="S19" s="11">
        <v>23.16</v>
      </c>
      <c r="T19" s="8" t="s">
        <v>116</v>
      </c>
    </row>
    <row r="20" spans="1:20" x14ac:dyDescent="0.25">
      <c r="A20" s="8" t="s">
        <v>19</v>
      </c>
      <c r="B20" s="8" t="s">
        <v>20</v>
      </c>
      <c r="C20" s="9">
        <v>19</v>
      </c>
      <c r="D20" s="8" t="s">
        <v>117</v>
      </c>
      <c r="E20" s="9">
        <v>1</v>
      </c>
      <c r="F20" s="8" t="s">
        <v>118</v>
      </c>
      <c r="G20" s="8" t="s">
        <v>23</v>
      </c>
      <c r="H20" s="8" t="s">
        <v>119</v>
      </c>
      <c r="I20" s="8" t="s">
        <v>25</v>
      </c>
      <c r="J20" s="8" t="s">
        <v>26</v>
      </c>
      <c r="K20" s="8" t="s">
        <v>27</v>
      </c>
      <c r="L20" s="10">
        <v>8400</v>
      </c>
      <c r="M20" s="8" t="s">
        <v>120</v>
      </c>
      <c r="N20" s="8" t="s">
        <v>121</v>
      </c>
      <c r="O20" s="11">
        <v>1.27</v>
      </c>
      <c r="P20" s="11">
        <v>22</v>
      </c>
      <c r="Q20" s="8" t="s">
        <v>30</v>
      </c>
      <c r="R20" s="7">
        <v>12</v>
      </c>
      <c r="S20" s="11">
        <v>15.24</v>
      </c>
      <c r="T20" s="8" t="s">
        <v>122</v>
      </c>
    </row>
    <row r="21" spans="1:20" x14ac:dyDescent="0.25">
      <c r="A21" s="8" t="s">
        <v>19</v>
      </c>
      <c r="B21" s="8" t="s">
        <v>20</v>
      </c>
      <c r="C21" s="9">
        <v>20</v>
      </c>
      <c r="D21" s="8" t="s">
        <v>123</v>
      </c>
      <c r="E21" s="9">
        <v>1</v>
      </c>
      <c r="F21" s="8" t="s">
        <v>124</v>
      </c>
      <c r="G21" s="8" t="s">
        <v>23</v>
      </c>
      <c r="H21" s="8" t="s">
        <v>125</v>
      </c>
      <c r="I21" s="8" t="s">
        <v>25</v>
      </c>
      <c r="J21" s="8" t="s">
        <v>26</v>
      </c>
      <c r="K21" s="8" t="s">
        <v>27</v>
      </c>
      <c r="L21" s="10">
        <v>49820</v>
      </c>
      <c r="M21" s="8" t="s">
        <v>126</v>
      </c>
      <c r="N21" s="8" t="s">
        <v>127</v>
      </c>
      <c r="O21" s="11">
        <v>1.1127</v>
      </c>
      <c r="P21" s="11">
        <v>22</v>
      </c>
      <c r="Q21" s="8" t="s">
        <v>30</v>
      </c>
      <c r="R21" s="7">
        <v>12</v>
      </c>
      <c r="S21" s="11">
        <v>13.352399999999999</v>
      </c>
      <c r="T21" s="8" t="s">
        <v>51</v>
      </c>
    </row>
    <row r="22" spans="1:20" x14ac:dyDescent="0.25">
      <c r="A22" s="8" t="s">
        <v>19</v>
      </c>
      <c r="B22" s="8" t="s">
        <v>20</v>
      </c>
      <c r="C22" s="9">
        <v>21</v>
      </c>
      <c r="D22" s="8" t="s">
        <v>128</v>
      </c>
      <c r="E22" s="9">
        <v>1</v>
      </c>
      <c r="F22" s="8" t="s">
        <v>129</v>
      </c>
      <c r="G22" s="8" t="s">
        <v>23</v>
      </c>
      <c r="H22" s="8" t="s">
        <v>130</v>
      </c>
      <c r="I22" s="8" t="s">
        <v>25</v>
      </c>
      <c r="J22" s="8" t="s">
        <v>26</v>
      </c>
      <c r="K22" s="8" t="s">
        <v>27</v>
      </c>
      <c r="L22" s="10">
        <v>23840</v>
      </c>
      <c r="M22" s="8" t="s">
        <v>131</v>
      </c>
      <c r="N22" s="8" t="s">
        <v>132</v>
      </c>
      <c r="O22" s="11">
        <v>1.1599999999999999</v>
      </c>
      <c r="P22" s="11">
        <v>22</v>
      </c>
      <c r="Q22" s="8" t="s">
        <v>30</v>
      </c>
      <c r="R22" s="7">
        <v>12</v>
      </c>
      <c r="S22" s="11">
        <v>13.919999999999998</v>
      </c>
      <c r="T22" s="8" t="s">
        <v>51</v>
      </c>
    </row>
    <row r="23" spans="1:20" x14ac:dyDescent="0.25">
      <c r="A23" s="8" t="s">
        <v>19</v>
      </c>
      <c r="B23" s="8" t="s">
        <v>20</v>
      </c>
      <c r="C23" s="9">
        <v>22</v>
      </c>
      <c r="D23" s="8" t="s">
        <v>133</v>
      </c>
      <c r="E23" s="9">
        <v>1</v>
      </c>
      <c r="F23" s="8" t="s">
        <v>134</v>
      </c>
      <c r="G23" s="8" t="s">
        <v>23</v>
      </c>
      <c r="H23" s="8" t="s">
        <v>135</v>
      </c>
      <c r="I23" s="8" t="s">
        <v>25</v>
      </c>
      <c r="J23" s="8" t="s">
        <v>26</v>
      </c>
      <c r="K23" s="8" t="s">
        <v>27</v>
      </c>
      <c r="L23" s="10">
        <v>2800</v>
      </c>
      <c r="M23" s="8" t="s">
        <v>136</v>
      </c>
      <c r="N23" s="8" t="s">
        <v>137</v>
      </c>
      <c r="O23" s="11">
        <v>1.1000000000000001</v>
      </c>
      <c r="P23" s="11">
        <v>22</v>
      </c>
      <c r="Q23" s="8" t="s">
        <v>30</v>
      </c>
      <c r="R23" s="7">
        <v>12</v>
      </c>
      <c r="S23" s="11">
        <v>13.200000000000001</v>
      </c>
      <c r="T23" s="8" t="s">
        <v>122</v>
      </c>
    </row>
    <row r="24" spans="1:20" x14ac:dyDescent="0.25">
      <c r="A24" s="8" t="s">
        <v>19</v>
      </c>
      <c r="B24" s="8" t="s">
        <v>20</v>
      </c>
      <c r="C24" s="9">
        <v>23</v>
      </c>
      <c r="D24" s="8" t="s">
        <v>138</v>
      </c>
      <c r="E24" s="9">
        <v>1</v>
      </c>
      <c r="F24" s="8" t="s">
        <v>139</v>
      </c>
      <c r="G24" s="8" t="s">
        <v>23</v>
      </c>
      <c r="H24" s="8" t="s">
        <v>140</v>
      </c>
      <c r="I24" s="8" t="s">
        <v>25</v>
      </c>
      <c r="J24" s="8" t="s">
        <v>26</v>
      </c>
      <c r="K24" s="8" t="s">
        <v>27</v>
      </c>
      <c r="L24" s="10">
        <v>48632</v>
      </c>
      <c r="M24" s="8" t="s">
        <v>141</v>
      </c>
      <c r="N24" s="8" t="s">
        <v>142</v>
      </c>
      <c r="O24" s="11">
        <v>1.99</v>
      </c>
      <c r="P24" s="11">
        <v>22</v>
      </c>
      <c r="Q24" s="8" t="s">
        <v>30</v>
      </c>
      <c r="R24" s="7">
        <v>12</v>
      </c>
      <c r="S24" s="11">
        <v>23.88</v>
      </c>
      <c r="T24" s="8" t="s">
        <v>51</v>
      </c>
    </row>
    <row r="25" spans="1:20" x14ac:dyDescent="0.25">
      <c r="A25" s="8" t="s">
        <v>19</v>
      </c>
      <c r="B25" s="8" t="s">
        <v>20</v>
      </c>
      <c r="C25" s="9">
        <v>24</v>
      </c>
      <c r="D25" s="8" t="s">
        <v>143</v>
      </c>
      <c r="E25" s="9">
        <v>1</v>
      </c>
      <c r="F25" s="8" t="s">
        <v>144</v>
      </c>
      <c r="G25" s="8" t="s">
        <v>23</v>
      </c>
      <c r="H25" s="8" t="s">
        <v>145</v>
      </c>
      <c r="I25" s="8" t="s">
        <v>25</v>
      </c>
      <c r="J25" s="8" t="s">
        <v>26</v>
      </c>
      <c r="K25" s="8" t="s">
        <v>27</v>
      </c>
      <c r="L25" s="10">
        <v>880</v>
      </c>
      <c r="M25" s="8" t="s">
        <v>146</v>
      </c>
      <c r="N25" s="8" t="s">
        <v>147</v>
      </c>
      <c r="O25" s="11">
        <v>9.94</v>
      </c>
      <c r="P25" s="11">
        <v>22</v>
      </c>
      <c r="Q25" s="8" t="s">
        <v>30</v>
      </c>
      <c r="R25" s="7">
        <v>4</v>
      </c>
      <c r="S25" s="11">
        <v>39.76</v>
      </c>
      <c r="T25" s="8" t="s">
        <v>148</v>
      </c>
    </row>
    <row r="26" spans="1:20" x14ac:dyDescent="0.25">
      <c r="A26" s="8" t="s">
        <v>19</v>
      </c>
      <c r="B26" s="8" t="s">
        <v>20</v>
      </c>
      <c r="C26" s="9">
        <v>25</v>
      </c>
      <c r="D26" s="8" t="s">
        <v>149</v>
      </c>
      <c r="E26" s="9">
        <v>1</v>
      </c>
      <c r="F26" s="8" t="s">
        <v>150</v>
      </c>
      <c r="G26" s="8" t="s">
        <v>23</v>
      </c>
      <c r="H26" s="8" t="s">
        <v>151</v>
      </c>
      <c r="I26" s="8" t="s">
        <v>25</v>
      </c>
      <c r="J26" s="8" t="s">
        <v>26</v>
      </c>
      <c r="K26" s="8" t="s">
        <v>152</v>
      </c>
      <c r="L26" s="10">
        <v>1322400</v>
      </c>
      <c r="M26" s="8" t="s">
        <v>153</v>
      </c>
      <c r="N26" s="8" t="s">
        <v>154</v>
      </c>
      <c r="O26" s="11">
        <v>9.7800000000000005E-3</v>
      </c>
      <c r="P26" s="11">
        <v>22</v>
      </c>
      <c r="Q26" s="8" t="s">
        <v>30</v>
      </c>
      <c r="R26" s="7">
        <v>12</v>
      </c>
      <c r="S26" s="11">
        <f>0.11736*100*4.6</f>
        <v>53.985599999999998</v>
      </c>
      <c r="T26" s="8" t="s">
        <v>155</v>
      </c>
    </row>
    <row r="27" spans="1:20" x14ac:dyDescent="0.25">
      <c r="A27" s="8" t="s">
        <v>19</v>
      </c>
      <c r="B27" s="8" t="s">
        <v>20</v>
      </c>
      <c r="C27" s="9">
        <v>26</v>
      </c>
      <c r="D27" s="8" t="s">
        <v>156</v>
      </c>
      <c r="E27" s="9">
        <v>1</v>
      </c>
      <c r="F27" s="8" t="s">
        <v>157</v>
      </c>
      <c r="G27" s="8" t="s">
        <v>23</v>
      </c>
      <c r="H27" s="8" t="s">
        <v>158</v>
      </c>
      <c r="I27" s="8" t="s">
        <v>25</v>
      </c>
      <c r="J27" s="8" t="s">
        <v>26</v>
      </c>
      <c r="K27" s="8" t="s">
        <v>159</v>
      </c>
      <c r="L27" s="10">
        <v>9360</v>
      </c>
      <c r="M27" s="8" t="s">
        <v>160</v>
      </c>
      <c r="N27" s="8" t="s">
        <v>161</v>
      </c>
      <c r="O27" s="11">
        <v>4.6500000000000004</v>
      </c>
      <c r="P27" s="11">
        <v>22</v>
      </c>
      <c r="Q27" s="8" t="s">
        <v>30</v>
      </c>
      <c r="R27" s="7">
        <v>12</v>
      </c>
      <c r="S27" s="11">
        <v>55.800000000000004</v>
      </c>
      <c r="T27" s="8" t="s">
        <v>162</v>
      </c>
    </row>
    <row r="28" spans="1:20" x14ac:dyDescent="0.25">
      <c r="A28" s="8" t="s">
        <v>19</v>
      </c>
      <c r="B28" s="8" t="s">
        <v>20</v>
      </c>
      <c r="C28" s="9">
        <v>27</v>
      </c>
      <c r="D28" s="8" t="s">
        <v>163</v>
      </c>
      <c r="E28" s="9">
        <v>1</v>
      </c>
      <c r="F28" s="8" t="s">
        <v>164</v>
      </c>
      <c r="G28" s="8" t="s">
        <v>23</v>
      </c>
      <c r="H28" s="8" t="s">
        <v>165</v>
      </c>
      <c r="I28" s="8" t="s">
        <v>25</v>
      </c>
      <c r="J28" s="8" t="s">
        <v>26</v>
      </c>
      <c r="K28" s="8" t="s">
        <v>27</v>
      </c>
      <c r="L28" s="10">
        <v>119520</v>
      </c>
      <c r="M28" s="8" t="s">
        <v>166</v>
      </c>
      <c r="N28" s="8" t="s">
        <v>167</v>
      </c>
      <c r="O28" s="11">
        <v>0.89680000000000004</v>
      </c>
      <c r="P28" s="11">
        <v>22</v>
      </c>
      <c r="Q28" s="8" t="s">
        <v>30</v>
      </c>
      <c r="R28" s="7">
        <v>12</v>
      </c>
      <c r="S28" s="11">
        <v>10.761600000000001</v>
      </c>
      <c r="T28" s="8" t="s">
        <v>51</v>
      </c>
    </row>
    <row r="29" spans="1:20" x14ac:dyDescent="0.25">
      <c r="A29" s="8" t="s">
        <v>19</v>
      </c>
      <c r="B29" s="8" t="s">
        <v>20</v>
      </c>
      <c r="C29" s="9">
        <v>28</v>
      </c>
      <c r="D29" s="8" t="s">
        <v>168</v>
      </c>
      <c r="E29" s="9">
        <v>1</v>
      </c>
      <c r="F29" s="8" t="s">
        <v>169</v>
      </c>
      <c r="G29" s="8" t="s">
        <v>23</v>
      </c>
      <c r="H29" s="8" t="s">
        <v>170</v>
      </c>
      <c r="I29" s="8" t="s">
        <v>25</v>
      </c>
      <c r="J29" s="8" t="s">
        <v>26</v>
      </c>
      <c r="K29" s="8" t="s">
        <v>159</v>
      </c>
      <c r="L29" s="10">
        <v>4296</v>
      </c>
      <c r="M29" s="8" t="s">
        <v>171</v>
      </c>
      <c r="N29" s="8" t="s">
        <v>172</v>
      </c>
      <c r="O29" s="11">
        <v>2.5411000000000001</v>
      </c>
      <c r="P29" s="11">
        <v>22</v>
      </c>
      <c r="Q29" s="8" t="s">
        <v>30</v>
      </c>
      <c r="R29" s="7">
        <v>6</v>
      </c>
      <c r="S29" s="11">
        <v>15.246600000000001</v>
      </c>
      <c r="T29" s="8" t="s">
        <v>173</v>
      </c>
    </row>
    <row r="30" spans="1:20" x14ac:dyDescent="0.25">
      <c r="A30" s="8" t="s">
        <v>19</v>
      </c>
      <c r="B30" s="8" t="s">
        <v>20</v>
      </c>
      <c r="C30" s="9">
        <v>29</v>
      </c>
      <c r="D30" s="8" t="s">
        <v>174</v>
      </c>
      <c r="E30" s="9">
        <v>1</v>
      </c>
      <c r="F30" s="8" t="s">
        <v>175</v>
      </c>
      <c r="G30" s="8" t="s">
        <v>23</v>
      </c>
      <c r="H30" s="8" t="s">
        <v>176</v>
      </c>
      <c r="I30" s="8" t="s">
        <v>25</v>
      </c>
      <c r="J30" s="8" t="s">
        <v>26</v>
      </c>
      <c r="K30" s="8" t="s">
        <v>27</v>
      </c>
      <c r="L30" s="10">
        <v>5160</v>
      </c>
      <c r="M30" s="8" t="s">
        <v>177</v>
      </c>
      <c r="N30" s="8" t="s">
        <v>178</v>
      </c>
      <c r="O30" s="11">
        <v>1.66</v>
      </c>
      <c r="P30" s="11">
        <v>5</v>
      </c>
      <c r="Q30" s="8" t="s">
        <v>30</v>
      </c>
      <c r="R30" s="7">
        <v>12</v>
      </c>
      <c r="S30" s="11">
        <v>19.919999999999998</v>
      </c>
      <c r="T30" s="8" t="s">
        <v>51</v>
      </c>
    </row>
    <row r="31" spans="1:20" x14ac:dyDescent="0.25">
      <c r="A31" s="8" t="s">
        <v>19</v>
      </c>
      <c r="B31" s="8" t="s">
        <v>20</v>
      </c>
      <c r="C31" s="9">
        <v>30</v>
      </c>
      <c r="D31" s="8" t="s">
        <v>179</v>
      </c>
      <c r="E31" s="9">
        <v>1</v>
      </c>
      <c r="F31" s="8" t="s">
        <v>180</v>
      </c>
      <c r="G31" s="8" t="s">
        <v>23</v>
      </c>
      <c r="H31" s="8" t="s">
        <v>181</v>
      </c>
      <c r="I31" s="8" t="s">
        <v>25</v>
      </c>
      <c r="J31" s="8" t="s">
        <v>26</v>
      </c>
      <c r="K31" s="8" t="s">
        <v>113</v>
      </c>
      <c r="L31" s="10">
        <v>1200000</v>
      </c>
      <c r="M31" s="8" t="s">
        <v>182</v>
      </c>
      <c r="N31" s="8" t="s">
        <v>183</v>
      </c>
      <c r="O31" s="11">
        <v>2.5999999999999999E-2</v>
      </c>
      <c r="P31" s="11">
        <v>22</v>
      </c>
      <c r="Q31" s="8" t="s">
        <v>30</v>
      </c>
      <c r="R31" s="7">
        <v>12</v>
      </c>
      <c r="S31" s="11">
        <f>0.312*100</f>
        <v>31.2</v>
      </c>
      <c r="T31" s="8" t="s">
        <v>184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Principe</dc:creator>
  <cp:lastModifiedBy>Alessandra Principe</cp:lastModifiedBy>
  <dcterms:created xsi:type="dcterms:W3CDTF">2022-06-09T14:50:34Z</dcterms:created>
  <dcterms:modified xsi:type="dcterms:W3CDTF">2022-07-21T11:27:35Z</dcterms:modified>
</cp:coreProperties>
</file>